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>
    <definedName name="_xlnm.Print_Area" localSheetId="0">'Sheet1'!$A$1:$BH$15</definedName>
  </definedNames>
  <calcPr fullCalcOnLoad="1"/>
</workbook>
</file>

<file path=xl/sharedStrings.xml><?xml version="1.0" encoding="utf-8"?>
<sst xmlns="http://schemas.openxmlformats.org/spreadsheetml/2006/main" count="103" uniqueCount="25">
  <si>
    <t>Специальность</t>
  </si>
  <si>
    <t>Всего</t>
  </si>
  <si>
    <t>ОМС</t>
  </si>
  <si>
    <t>Взр.</t>
  </si>
  <si>
    <t>Дети</t>
  </si>
  <si>
    <t>Всего посещений</t>
  </si>
  <si>
    <t>Бюджет</t>
  </si>
  <si>
    <t>ИТОГО</t>
  </si>
  <si>
    <t>по поводу заболеваний</t>
  </si>
  <si>
    <t>в том числе (из числа посещений по поводу заболеваний сделано обращений)</t>
  </si>
  <si>
    <t>число посещений</t>
  </si>
  <si>
    <t xml:space="preserve">Консультативные посещения по поводу заболевания </t>
  </si>
  <si>
    <t>из них:</t>
  </si>
  <si>
    <t>Посещения с профилактической и иными целями</t>
  </si>
  <si>
    <t>Посещения с проф. и иными целями (продолжение)</t>
  </si>
  <si>
    <t>Посещения с профилактическойи иными целями за исключением диспансеризации и консультации</t>
  </si>
  <si>
    <t xml:space="preserve">Посещения с профилактической целью на диспансеризацию </t>
  </si>
  <si>
    <t xml:space="preserve">коэффициент </t>
  </si>
  <si>
    <t>Всего:</t>
  </si>
  <si>
    <t>Акушерство-гинекология</t>
  </si>
  <si>
    <t>Инфекционные болезни</t>
  </si>
  <si>
    <t>Педиатрия (общая)</t>
  </si>
  <si>
    <t>Терапия (общая)</t>
  </si>
  <si>
    <r>
      <rPr>
        <b/>
        <sz val="14"/>
        <rFont val="Arial"/>
        <family val="2"/>
      </rPr>
      <t xml:space="preserve">Постановление Правительства Ульяновской области от 26.12.2017 № 680-П "Об утверждении Территориальной программы государственных гарантий бесплатного оказания гражданам медицинской помощи на территории Ульяновской области на 2018 год и на плановый период 2019 и 2020 годов"                                                                        </t>
    </r>
    <r>
      <rPr>
        <b/>
        <sz val="26"/>
        <rFont val="Arial"/>
        <family val="2"/>
      </rPr>
      <t xml:space="preserve">                                                                         Медицинская помощь оказываемая в амбулаторных условиях ГУЗ "ЦЕНТР СПИД"</t>
    </r>
  </si>
  <si>
    <r>
      <rPr>
        <b/>
        <sz val="14"/>
        <rFont val="Arial"/>
        <family val="2"/>
      </rPr>
      <t xml:space="preserve">Постановление Правительства Ульяновской области от 26.12.2017 № 680-П "Об утверждении Территориальной программы государственных гарантий бесплатного оказания гражданам медицинской помощи на территории Ульяновской области на 2018 год и на плановый период 2019 и 2020 годов"                       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26"/>
        <rFont val="Arial"/>
        <family val="2"/>
      </rPr>
      <t>Медицинская помощь оказываемая в амбулаторных условиях (продолжение)</t>
    </r>
    <r>
      <rPr>
        <b/>
        <sz val="12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</si>
</sst>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,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39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4999989867210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25" fillId="3" borderId="0" applyNumberFormat="0" applyBorder="0" applyAlignment="0" applyProtection="0"/>
    <xf numFmtId="0" fontId="4" fillId="4" borderId="0" applyNumberFormat="0" applyBorder="0" applyAlignment="0" applyProtection="0"/>
    <xf numFmtId="0" fontId="25" fillId="5" borderId="0" applyNumberFormat="0" applyBorder="0" applyAlignment="0" applyProtection="0"/>
    <xf numFmtId="0" fontId="4" fillId="6" borderId="0" applyNumberFormat="0" applyBorder="0" applyAlignment="0" applyProtection="0"/>
    <xf numFmtId="0" fontId="25" fillId="7" borderId="0" applyNumberFormat="0" applyBorder="0" applyAlignment="0" applyProtection="0"/>
    <xf numFmtId="0" fontId="4" fillId="8" borderId="0" applyNumberFormat="0" applyBorder="0" applyAlignment="0" applyProtection="0"/>
    <xf numFmtId="0" fontId="25" fillId="9" borderId="0" applyNumberFormat="0" applyBorder="0" applyAlignment="0" applyProtection="0"/>
    <xf numFmtId="0" fontId="4" fillId="10" borderId="0" applyNumberFormat="0" applyBorder="0" applyAlignment="0" applyProtection="0"/>
    <xf numFmtId="0" fontId="25" fillId="11" borderId="0" applyNumberFormat="0" applyBorder="0" applyAlignment="0" applyProtection="0"/>
    <xf numFmtId="0" fontId="4" fillId="12" borderId="0" applyNumberFormat="0" applyBorder="0" applyAlignment="0" applyProtection="0"/>
    <xf numFmtId="0" fontId="25" fillId="13" borderId="0" applyNumberFormat="0" applyBorder="0" applyAlignment="0" applyProtection="0"/>
    <xf numFmtId="0" fontId="4" fillId="14" borderId="0" applyNumberFormat="0" applyBorder="0" applyAlignment="0" applyProtection="0"/>
    <xf numFmtId="0" fontId="25" fillId="15" borderId="0" applyNumberFormat="0" applyBorder="0" applyAlignment="0" applyProtection="0"/>
    <xf numFmtId="0" fontId="4" fillId="16" borderId="0" applyNumberFormat="0" applyBorder="0" applyAlignment="0" applyProtection="0"/>
    <xf numFmtId="0" fontId="25" fillId="17" borderId="0" applyNumberFormat="0" applyBorder="0" applyAlignment="0" applyProtection="0"/>
    <xf numFmtId="0" fontId="4" fillId="18" borderId="0" applyNumberFormat="0" applyBorder="0" applyAlignment="0" applyProtection="0"/>
    <xf numFmtId="0" fontId="25" fillId="19" borderId="0" applyNumberFormat="0" applyBorder="0" applyAlignment="0" applyProtection="0"/>
    <xf numFmtId="0" fontId="4" fillId="20" borderId="0" applyNumberFormat="0" applyBorder="0" applyAlignment="0" applyProtection="0"/>
    <xf numFmtId="0" fontId="25" fillId="21" borderId="0" applyNumberFormat="0" applyBorder="0" applyAlignment="0" applyProtection="0"/>
    <xf numFmtId="0" fontId="4" fillId="22" borderId="0" applyNumberFormat="0" applyBorder="0" applyAlignment="0" applyProtection="0"/>
    <xf numFmtId="0" fontId="25" fillId="23" borderId="0" applyNumberFormat="0" applyBorder="0" applyAlignment="0" applyProtection="0"/>
    <xf numFmtId="0" fontId="4" fillId="24" borderId="0" applyNumberFormat="0" applyBorder="0" applyAlignment="0" applyProtection="0"/>
    <xf numFmtId="0" fontId="25" fillId="25" borderId="0" applyNumberFormat="0" applyBorder="0" applyAlignment="0" applyProtection="0"/>
    <xf numFmtId="0" fontId="5" fillId="26" borderId="0" applyNumberFormat="0" applyBorder="0" applyAlignment="0" applyProtection="0"/>
    <xf numFmtId="0" fontId="26" fillId="26" borderId="0" applyNumberFormat="0" applyBorder="0" applyAlignment="0" applyProtection="0"/>
    <xf numFmtId="0" fontId="5" fillId="27" borderId="0" applyNumberFormat="0" applyBorder="0" applyAlignment="0" applyProtection="0"/>
    <xf numFmtId="0" fontId="26" fillId="27" borderId="0" applyNumberFormat="0" applyBorder="0" applyAlignment="0" applyProtection="0"/>
    <xf numFmtId="0" fontId="5" fillId="28" borderId="0" applyNumberFormat="0" applyBorder="0" applyAlignment="0" applyProtection="0"/>
    <xf numFmtId="0" fontId="26" fillId="28" borderId="0" applyNumberFormat="0" applyBorder="0" applyAlignment="0" applyProtection="0"/>
    <xf numFmtId="0" fontId="5" fillId="29" borderId="0" applyNumberFormat="0" applyBorder="0" applyAlignment="0" applyProtection="0"/>
    <xf numFmtId="0" fontId="26" fillId="29" borderId="0" applyNumberFormat="0" applyBorder="0" applyAlignment="0" applyProtection="0"/>
    <xf numFmtId="0" fontId="5" fillId="30" borderId="0" applyNumberFormat="0" applyBorder="0" applyAlignment="0" applyProtection="0"/>
    <xf numFmtId="0" fontId="26" fillId="30" borderId="0" applyNumberFormat="0" applyBorder="0" applyAlignment="0" applyProtection="0"/>
    <xf numFmtId="0" fontId="5" fillId="31" borderId="0" applyNumberFormat="0" applyBorder="0" applyAlignment="0" applyProtection="0"/>
    <xf numFmtId="0" fontId="26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27" fillId="38" borderId="1" applyNumberFormat="0" applyAlignment="0" applyProtection="0"/>
    <xf numFmtId="0" fontId="28" fillId="39" borderId="2" applyNumberFormat="0" applyAlignment="0" applyProtection="0"/>
    <xf numFmtId="0" fontId="29" fillId="3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40" borderId="7" applyNumberFormat="0" applyAlignment="0" applyProtection="0"/>
    <xf numFmtId="0" fontId="33" fillId="0" borderId="0" applyNumberFormat="0" applyFill="0" applyBorder="0" applyAlignment="0" applyProtection="0"/>
    <xf numFmtId="0" fontId="34" fillId="41" borderId="0" applyNumberFormat="0" applyBorder="0" applyAlignment="0" applyProtection="0"/>
    <xf numFmtId="0" fontId="35" fillId="4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Font="1" applyFill="1" applyAlignment="1">
      <alignment vertical="center"/>
    </xf>
    <xf numFmtId="0" fontId="1" fillId="45" borderId="10" xfId="0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/>
    </xf>
    <xf numFmtId="3" fontId="21" fillId="45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1" fillId="45" borderId="10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17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69" fontId="22" fillId="0" borderId="10" xfId="0" applyNumberFormat="1" applyFont="1" applyBorder="1" applyAlignment="1">
      <alignment horizontal="center" vertical="center"/>
    </xf>
    <xf numFmtId="169" fontId="22" fillId="45" borderId="10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5"/>
  <sheetViews>
    <sheetView tabSelected="1" view="pageBreakPreview" zoomScale="85" zoomScaleSheetLayoutView="85" zoomScalePageLayoutView="0" workbookViewId="0" topLeftCell="A1">
      <selection activeCell="AY2" sqref="AY2:BG4"/>
    </sheetView>
  </sheetViews>
  <sheetFormatPr defaultColWidth="9.140625" defaultRowHeight="12.75" customHeight="1"/>
  <cols>
    <col min="1" max="1" width="26.140625" style="0" customWidth="1"/>
    <col min="2" max="13" width="8.7109375" style="0" customWidth="1"/>
    <col min="14" max="31" width="6.57421875" style="0" customWidth="1"/>
    <col min="32" max="32" width="29.8515625" style="0" customWidth="1"/>
    <col min="33" max="33" width="7.421875" style="0" customWidth="1"/>
    <col min="34" max="34" width="7.28125" style="0" customWidth="1"/>
    <col min="35" max="35" width="6.7109375" style="0" customWidth="1"/>
    <col min="36" max="38" width="5.8515625" style="0" customWidth="1"/>
    <col min="39" max="39" width="7.57421875" style="0" customWidth="1"/>
    <col min="40" max="40" width="7.140625" style="0" customWidth="1"/>
    <col min="41" max="41" width="6.8515625" style="0" customWidth="1"/>
    <col min="42" max="50" width="8.00390625" style="0" customWidth="1"/>
    <col min="51" max="51" width="6.8515625" style="0" customWidth="1"/>
    <col min="52" max="52" width="6.7109375" style="0" customWidth="1"/>
    <col min="53" max="54" width="6.8515625" style="0" customWidth="1"/>
    <col min="55" max="55" width="5.8515625" style="0" customWidth="1"/>
    <col min="56" max="57" width="6.8515625" style="0" customWidth="1"/>
    <col min="58" max="59" width="6.57421875" style="0" customWidth="1"/>
  </cols>
  <sheetData>
    <row r="1" spans="1:62" ht="232.5" customHeight="1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7" t="s">
        <v>24</v>
      </c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5"/>
      <c r="BI1" s="5"/>
      <c r="BJ1" s="5"/>
    </row>
    <row r="2" spans="1:60" s="15" customFormat="1" ht="12.75" customHeight="1">
      <c r="A2" s="12" t="s">
        <v>0</v>
      </c>
      <c r="B2" s="12" t="s">
        <v>5</v>
      </c>
      <c r="C2" s="12"/>
      <c r="D2" s="12"/>
      <c r="E2" s="12" t="s">
        <v>13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 t="s">
        <v>0</v>
      </c>
      <c r="AG2" s="12" t="s">
        <v>14</v>
      </c>
      <c r="AH2" s="12"/>
      <c r="AI2" s="12"/>
      <c r="AJ2" s="12"/>
      <c r="AK2" s="12"/>
      <c r="AL2" s="12"/>
      <c r="AM2" s="12"/>
      <c r="AN2" s="12"/>
      <c r="AO2" s="12"/>
      <c r="AP2" s="12" t="s">
        <v>8</v>
      </c>
      <c r="AQ2" s="12"/>
      <c r="AR2" s="12"/>
      <c r="AS2" s="12"/>
      <c r="AT2" s="12"/>
      <c r="AU2" s="12"/>
      <c r="AV2" s="12"/>
      <c r="AW2" s="12"/>
      <c r="AX2" s="12"/>
      <c r="AY2" s="13" t="s">
        <v>9</v>
      </c>
      <c r="AZ2" s="13"/>
      <c r="BA2" s="13"/>
      <c r="BB2" s="13"/>
      <c r="BC2" s="13"/>
      <c r="BD2" s="13"/>
      <c r="BE2" s="13"/>
      <c r="BF2" s="13"/>
      <c r="BG2" s="13"/>
      <c r="BH2" s="14" t="s">
        <v>17</v>
      </c>
    </row>
    <row r="3" spans="1:60" s="15" customFormat="1" ht="12.75" customHeight="1">
      <c r="A3" s="12"/>
      <c r="B3" s="12"/>
      <c r="C3" s="12"/>
      <c r="D3" s="12"/>
      <c r="E3" s="12" t="s">
        <v>1</v>
      </c>
      <c r="F3" s="12"/>
      <c r="G3" s="12"/>
      <c r="H3" s="12"/>
      <c r="I3" s="12"/>
      <c r="J3" s="12"/>
      <c r="K3" s="12"/>
      <c r="L3" s="12"/>
      <c r="M3" s="12"/>
      <c r="N3" s="12" t="s">
        <v>12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 t="s">
        <v>12</v>
      </c>
      <c r="AH3" s="12"/>
      <c r="AI3" s="12"/>
      <c r="AJ3" s="12"/>
      <c r="AK3" s="12"/>
      <c r="AL3" s="12"/>
      <c r="AM3" s="12"/>
      <c r="AN3" s="12"/>
      <c r="AO3" s="12"/>
      <c r="AP3" s="12" t="s">
        <v>10</v>
      </c>
      <c r="AQ3" s="12"/>
      <c r="AR3" s="12"/>
      <c r="AS3" s="12"/>
      <c r="AT3" s="12"/>
      <c r="AU3" s="12"/>
      <c r="AV3" s="12"/>
      <c r="AW3" s="12"/>
      <c r="AX3" s="12"/>
      <c r="AY3" s="13"/>
      <c r="AZ3" s="13"/>
      <c r="BA3" s="13"/>
      <c r="BB3" s="13"/>
      <c r="BC3" s="13"/>
      <c r="BD3" s="13"/>
      <c r="BE3" s="13"/>
      <c r="BF3" s="13"/>
      <c r="BG3" s="13"/>
      <c r="BH3" s="16"/>
    </row>
    <row r="4" spans="1:255" s="15" customFormat="1" ht="28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7" t="s">
        <v>15</v>
      </c>
      <c r="O4" s="17"/>
      <c r="P4" s="17"/>
      <c r="Q4" s="17"/>
      <c r="R4" s="17"/>
      <c r="S4" s="17"/>
      <c r="T4" s="17"/>
      <c r="U4" s="17"/>
      <c r="V4" s="17"/>
      <c r="W4" s="18" t="s">
        <v>16</v>
      </c>
      <c r="X4" s="19"/>
      <c r="Y4" s="19"/>
      <c r="Z4" s="19"/>
      <c r="AA4" s="19"/>
      <c r="AB4" s="19"/>
      <c r="AC4" s="19"/>
      <c r="AD4" s="19"/>
      <c r="AE4" s="20"/>
      <c r="AF4" s="12"/>
      <c r="AG4" s="13" t="s">
        <v>11</v>
      </c>
      <c r="AH4" s="13"/>
      <c r="AI4" s="13"/>
      <c r="AJ4" s="13"/>
      <c r="AK4" s="13"/>
      <c r="AL4" s="13"/>
      <c r="AM4" s="13"/>
      <c r="AN4" s="13"/>
      <c r="AO4" s="13"/>
      <c r="AP4" s="12"/>
      <c r="AQ4" s="12"/>
      <c r="AR4" s="12"/>
      <c r="AS4" s="12"/>
      <c r="AT4" s="12"/>
      <c r="AU4" s="12"/>
      <c r="AV4" s="12"/>
      <c r="AW4" s="12"/>
      <c r="AX4" s="12"/>
      <c r="AY4" s="13"/>
      <c r="AZ4" s="13"/>
      <c r="BA4" s="13"/>
      <c r="BB4" s="13"/>
      <c r="BC4" s="13"/>
      <c r="BD4" s="13"/>
      <c r="BE4" s="13"/>
      <c r="BF4" s="13"/>
      <c r="BG4" s="13"/>
      <c r="BH4" s="16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</row>
    <row r="5" spans="1:60" s="15" customFormat="1" ht="12.75" customHeight="1">
      <c r="A5" s="12"/>
      <c r="B5" s="12"/>
      <c r="C5" s="12"/>
      <c r="D5" s="12"/>
      <c r="E5" s="12" t="s">
        <v>1</v>
      </c>
      <c r="F5" s="12"/>
      <c r="G5" s="12"/>
      <c r="H5" s="12" t="s">
        <v>2</v>
      </c>
      <c r="I5" s="12"/>
      <c r="J5" s="12"/>
      <c r="K5" s="12" t="s">
        <v>6</v>
      </c>
      <c r="L5" s="12"/>
      <c r="M5" s="12"/>
      <c r="N5" s="12" t="s">
        <v>1</v>
      </c>
      <c r="O5" s="12"/>
      <c r="P5" s="12"/>
      <c r="Q5" s="12" t="s">
        <v>2</v>
      </c>
      <c r="R5" s="12"/>
      <c r="S5" s="12"/>
      <c r="T5" s="12" t="s">
        <v>6</v>
      </c>
      <c r="U5" s="12"/>
      <c r="V5" s="12"/>
      <c r="W5" s="12" t="s">
        <v>1</v>
      </c>
      <c r="X5" s="12"/>
      <c r="Y5" s="12"/>
      <c r="Z5" s="12" t="s">
        <v>2</v>
      </c>
      <c r="AA5" s="12"/>
      <c r="AB5" s="12"/>
      <c r="AC5" s="12" t="s">
        <v>6</v>
      </c>
      <c r="AD5" s="12"/>
      <c r="AE5" s="12"/>
      <c r="AF5" s="12"/>
      <c r="AG5" s="12" t="s">
        <v>1</v>
      </c>
      <c r="AH5" s="12"/>
      <c r="AI5" s="12"/>
      <c r="AJ5" s="12" t="s">
        <v>2</v>
      </c>
      <c r="AK5" s="12"/>
      <c r="AL5" s="12"/>
      <c r="AM5" s="12" t="s">
        <v>6</v>
      </c>
      <c r="AN5" s="12"/>
      <c r="AO5" s="12"/>
      <c r="AP5" s="12" t="s">
        <v>1</v>
      </c>
      <c r="AQ5" s="12"/>
      <c r="AR5" s="12"/>
      <c r="AS5" s="12" t="s">
        <v>2</v>
      </c>
      <c r="AT5" s="12"/>
      <c r="AU5" s="12"/>
      <c r="AV5" s="12" t="s">
        <v>6</v>
      </c>
      <c r="AW5" s="12"/>
      <c r="AX5" s="12"/>
      <c r="AY5" s="12" t="s">
        <v>1</v>
      </c>
      <c r="AZ5" s="12"/>
      <c r="BA5" s="12"/>
      <c r="BB5" s="12" t="s">
        <v>2</v>
      </c>
      <c r="BC5" s="12"/>
      <c r="BD5" s="12"/>
      <c r="BE5" s="12" t="s">
        <v>6</v>
      </c>
      <c r="BF5" s="12"/>
      <c r="BG5" s="12"/>
      <c r="BH5" s="22"/>
    </row>
    <row r="6" spans="1:60" s="15" customFormat="1" ht="12.75" customHeight="1">
      <c r="A6" s="12"/>
      <c r="B6" s="23" t="s">
        <v>1</v>
      </c>
      <c r="C6" s="23" t="s">
        <v>3</v>
      </c>
      <c r="D6" s="23" t="s">
        <v>4</v>
      </c>
      <c r="E6" s="23" t="s">
        <v>1</v>
      </c>
      <c r="F6" s="23" t="s">
        <v>3</v>
      </c>
      <c r="G6" s="23" t="s">
        <v>4</v>
      </c>
      <c r="H6" s="23" t="s">
        <v>1</v>
      </c>
      <c r="I6" s="23" t="s">
        <v>3</v>
      </c>
      <c r="J6" s="23" t="s">
        <v>4</v>
      </c>
      <c r="K6" s="23" t="s">
        <v>1</v>
      </c>
      <c r="L6" s="23" t="s">
        <v>3</v>
      </c>
      <c r="M6" s="23" t="s">
        <v>4</v>
      </c>
      <c r="N6" s="23" t="s">
        <v>1</v>
      </c>
      <c r="O6" s="23" t="s">
        <v>3</v>
      </c>
      <c r="P6" s="23" t="s">
        <v>4</v>
      </c>
      <c r="Q6" s="23" t="s">
        <v>1</v>
      </c>
      <c r="R6" s="23" t="s">
        <v>3</v>
      </c>
      <c r="S6" s="23" t="s">
        <v>4</v>
      </c>
      <c r="T6" s="23" t="s">
        <v>1</v>
      </c>
      <c r="U6" s="23" t="s">
        <v>3</v>
      </c>
      <c r="V6" s="23" t="s">
        <v>4</v>
      </c>
      <c r="W6" s="23" t="s">
        <v>1</v>
      </c>
      <c r="X6" s="23" t="s">
        <v>3</v>
      </c>
      <c r="Y6" s="23" t="s">
        <v>4</v>
      </c>
      <c r="Z6" s="23" t="s">
        <v>1</v>
      </c>
      <c r="AA6" s="23" t="s">
        <v>3</v>
      </c>
      <c r="AB6" s="23" t="s">
        <v>4</v>
      </c>
      <c r="AC6" s="23" t="s">
        <v>1</v>
      </c>
      <c r="AD6" s="23" t="s">
        <v>3</v>
      </c>
      <c r="AE6" s="23" t="s">
        <v>4</v>
      </c>
      <c r="AF6" s="12"/>
      <c r="AG6" s="23" t="s">
        <v>1</v>
      </c>
      <c r="AH6" s="23" t="s">
        <v>3</v>
      </c>
      <c r="AI6" s="23" t="s">
        <v>4</v>
      </c>
      <c r="AJ6" s="23" t="s">
        <v>1</v>
      </c>
      <c r="AK6" s="23" t="s">
        <v>3</v>
      </c>
      <c r="AL6" s="23" t="s">
        <v>4</v>
      </c>
      <c r="AM6" s="23" t="s">
        <v>1</v>
      </c>
      <c r="AN6" s="23" t="s">
        <v>3</v>
      </c>
      <c r="AO6" s="23" t="s">
        <v>4</v>
      </c>
      <c r="AP6" s="23" t="s">
        <v>1</v>
      </c>
      <c r="AQ6" s="23" t="s">
        <v>3</v>
      </c>
      <c r="AR6" s="23" t="s">
        <v>4</v>
      </c>
      <c r="AS6" s="23" t="s">
        <v>1</v>
      </c>
      <c r="AT6" s="23" t="s">
        <v>3</v>
      </c>
      <c r="AU6" s="23" t="s">
        <v>4</v>
      </c>
      <c r="AV6" s="23" t="s">
        <v>1</v>
      </c>
      <c r="AW6" s="23" t="s">
        <v>3</v>
      </c>
      <c r="AX6" s="23" t="s">
        <v>4</v>
      </c>
      <c r="AY6" s="23" t="s">
        <v>1</v>
      </c>
      <c r="AZ6" s="23" t="s">
        <v>3</v>
      </c>
      <c r="BA6" s="23" t="s">
        <v>4</v>
      </c>
      <c r="BB6" s="23" t="s">
        <v>1</v>
      </c>
      <c r="BC6" s="23" t="s">
        <v>3</v>
      </c>
      <c r="BD6" s="23" t="s">
        <v>4</v>
      </c>
      <c r="BE6" s="23" t="s">
        <v>1</v>
      </c>
      <c r="BF6" s="23" t="s">
        <v>3</v>
      </c>
      <c r="BG6" s="23" t="s">
        <v>4</v>
      </c>
      <c r="BH6" s="23" t="s">
        <v>18</v>
      </c>
    </row>
    <row r="7" spans="1:60" ht="36.75" customHeight="1">
      <c r="A7" s="6" t="s">
        <v>19</v>
      </c>
      <c r="B7" s="8">
        <f>C7+D7</f>
        <v>3090</v>
      </c>
      <c r="C7" s="8">
        <v>3090</v>
      </c>
      <c r="D7" s="8">
        <v>0</v>
      </c>
      <c r="E7" s="8">
        <f>F7+G7</f>
        <v>2310</v>
      </c>
      <c r="F7" s="8">
        <v>2310</v>
      </c>
      <c r="G7" s="8">
        <v>0</v>
      </c>
      <c r="H7" s="8">
        <f>I7+J7</f>
        <v>0</v>
      </c>
      <c r="I7" s="8">
        <v>0</v>
      </c>
      <c r="J7" s="8">
        <v>0</v>
      </c>
      <c r="K7" s="8">
        <f>L7+M7</f>
        <v>2310</v>
      </c>
      <c r="L7" s="8">
        <v>2310</v>
      </c>
      <c r="M7" s="8">
        <v>0</v>
      </c>
      <c r="N7" s="8">
        <f>O7+P7</f>
        <v>0</v>
      </c>
      <c r="O7" s="8">
        <v>0</v>
      </c>
      <c r="P7" s="8">
        <v>0</v>
      </c>
      <c r="Q7" s="8">
        <f>R7+S7</f>
        <v>0</v>
      </c>
      <c r="R7" s="8">
        <v>0</v>
      </c>
      <c r="S7" s="8">
        <v>0</v>
      </c>
      <c r="T7" s="8">
        <f>U7+V7</f>
        <v>0</v>
      </c>
      <c r="U7" s="8">
        <v>0</v>
      </c>
      <c r="V7" s="8">
        <v>0</v>
      </c>
      <c r="W7" s="8">
        <f>X7+Y7</f>
        <v>0</v>
      </c>
      <c r="X7" s="8">
        <v>0</v>
      </c>
      <c r="Y7" s="8">
        <v>0</v>
      </c>
      <c r="Z7" s="8">
        <f>AA7+AB7</f>
        <v>0</v>
      </c>
      <c r="AA7" s="8">
        <v>0</v>
      </c>
      <c r="AB7" s="8">
        <v>0</v>
      </c>
      <c r="AC7" s="8">
        <f>AD7+AE7</f>
        <v>0</v>
      </c>
      <c r="AD7" s="8">
        <v>0</v>
      </c>
      <c r="AE7" s="8">
        <v>0</v>
      </c>
      <c r="AF7" s="10" t="s">
        <v>19</v>
      </c>
      <c r="AG7" s="8">
        <f>AH7+AI7</f>
        <v>2310</v>
      </c>
      <c r="AH7" s="8">
        <v>2310</v>
      </c>
      <c r="AI7" s="8">
        <v>0</v>
      </c>
      <c r="AJ7" s="8">
        <f>AK7+AL7</f>
        <v>0</v>
      </c>
      <c r="AK7" s="8">
        <v>0</v>
      </c>
      <c r="AL7" s="8">
        <v>0</v>
      </c>
      <c r="AM7" s="8">
        <f>AN7+AO7</f>
        <v>2310</v>
      </c>
      <c r="AN7" s="8">
        <v>2310</v>
      </c>
      <c r="AO7" s="8">
        <v>0</v>
      </c>
      <c r="AP7" s="8">
        <f>AQ7+AR7</f>
        <v>780</v>
      </c>
      <c r="AQ7" s="8">
        <v>780</v>
      </c>
      <c r="AR7" s="8">
        <v>0</v>
      </c>
      <c r="AS7" s="8">
        <f>AT7+AU7</f>
        <v>0</v>
      </c>
      <c r="AT7" s="8">
        <v>0</v>
      </c>
      <c r="AU7" s="8">
        <v>0</v>
      </c>
      <c r="AV7" s="8">
        <f>AW7+AX7</f>
        <v>780</v>
      </c>
      <c r="AW7" s="8">
        <v>780</v>
      </c>
      <c r="AX7" s="8">
        <v>0</v>
      </c>
      <c r="AY7" s="8">
        <f>AZ7+BA7</f>
        <v>270</v>
      </c>
      <c r="AZ7" s="8">
        <v>270</v>
      </c>
      <c r="BA7" s="8">
        <v>0</v>
      </c>
      <c r="BB7" s="8">
        <f>BC7+BD7</f>
        <v>0</v>
      </c>
      <c r="BC7" s="8">
        <v>0</v>
      </c>
      <c r="BD7" s="8">
        <v>0</v>
      </c>
      <c r="BE7" s="8">
        <f>BF7+BG7</f>
        <v>270</v>
      </c>
      <c r="BF7" s="8">
        <v>270</v>
      </c>
      <c r="BG7" s="8">
        <v>0</v>
      </c>
      <c r="BH7" s="24">
        <f>AP7/AY7</f>
        <v>2.888888888888889</v>
      </c>
    </row>
    <row r="8" spans="1:60" ht="36.75" customHeight="1">
      <c r="A8" s="6" t="s">
        <v>20</v>
      </c>
      <c r="B8" s="8">
        <f>C8+D8</f>
        <v>47661</v>
      </c>
      <c r="C8" s="8">
        <v>47661</v>
      </c>
      <c r="D8" s="8">
        <v>0</v>
      </c>
      <c r="E8" s="8">
        <f>F8+G8</f>
        <v>34075</v>
      </c>
      <c r="F8" s="8">
        <v>34075</v>
      </c>
      <c r="G8" s="8">
        <v>0</v>
      </c>
      <c r="H8" s="8">
        <f>I8+J8</f>
        <v>0</v>
      </c>
      <c r="I8" s="8">
        <v>0</v>
      </c>
      <c r="J8" s="8">
        <v>0</v>
      </c>
      <c r="K8" s="8">
        <f>L8+M8</f>
        <v>34075</v>
      </c>
      <c r="L8" s="8">
        <v>34075</v>
      </c>
      <c r="M8" s="8">
        <v>0</v>
      </c>
      <c r="N8" s="8">
        <f>O8+P8</f>
        <v>0</v>
      </c>
      <c r="O8" s="8">
        <v>0</v>
      </c>
      <c r="P8" s="8">
        <v>0</v>
      </c>
      <c r="Q8" s="8">
        <f>R8+S8</f>
        <v>0</v>
      </c>
      <c r="R8" s="8">
        <v>0</v>
      </c>
      <c r="S8" s="8">
        <v>0</v>
      </c>
      <c r="T8" s="8">
        <f>U8+V8</f>
        <v>0</v>
      </c>
      <c r="U8" s="8">
        <v>0</v>
      </c>
      <c r="V8" s="8">
        <v>0</v>
      </c>
      <c r="W8" s="8">
        <f>X8+Y8</f>
        <v>0</v>
      </c>
      <c r="X8" s="8">
        <v>0</v>
      </c>
      <c r="Y8" s="8">
        <v>0</v>
      </c>
      <c r="Z8" s="8">
        <f>AA8+AB8</f>
        <v>0</v>
      </c>
      <c r="AA8" s="8">
        <v>0</v>
      </c>
      <c r="AB8" s="8">
        <v>0</v>
      </c>
      <c r="AC8" s="8">
        <f>AD8+AE8</f>
        <v>0</v>
      </c>
      <c r="AD8" s="8">
        <v>0</v>
      </c>
      <c r="AE8" s="8">
        <v>0</v>
      </c>
      <c r="AF8" s="10" t="s">
        <v>20</v>
      </c>
      <c r="AG8" s="8">
        <f>AH8+AI8</f>
        <v>34075</v>
      </c>
      <c r="AH8" s="8">
        <v>34075</v>
      </c>
      <c r="AI8" s="8">
        <v>0</v>
      </c>
      <c r="AJ8" s="8">
        <f>AK8+AL8</f>
        <v>0</v>
      </c>
      <c r="AK8" s="8">
        <v>0</v>
      </c>
      <c r="AL8" s="8">
        <v>0</v>
      </c>
      <c r="AM8" s="8">
        <f>AN8+AO8</f>
        <v>34075</v>
      </c>
      <c r="AN8" s="8">
        <v>34075</v>
      </c>
      <c r="AO8" s="8">
        <v>0</v>
      </c>
      <c r="AP8" s="8">
        <f>AQ8+AR8</f>
        <v>13586</v>
      </c>
      <c r="AQ8" s="8">
        <v>13586</v>
      </c>
      <c r="AR8" s="8">
        <v>0</v>
      </c>
      <c r="AS8" s="8">
        <f>AT8+AU8</f>
        <v>0</v>
      </c>
      <c r="AT8" s="8">
        <v>0</v>
      </c>
      <c r="AU8" s="8">
        <v>0</v>
      </c>
      <c r="AV8" s="8">
        <f>AW8+AX8</f>
        <v>13586</v>
      </c>
      <c r="AW8" s="8">
        <v>13586</v>
      </c>
      <c r="AX8" s="8">
        <v>0</v>
      </c>
      <c r="AY8" s="8">
        <f>AZ8+BA8</f>
        <v>4685</v>
      </c>
      <c r="AZ8" s="8">
        <v>4685</v>
      </c>
      <c r="BA8" s="8">
        <v>0</v>
      </c>
      <c r="BB8" s="8">
        <f>BC8+BD8</f>
        <v>0</v>
      </c>
      <c r="BC8" s="8">
        <v>0</v>
      </c>
      <c r="BD8" s="8">
        <v>0</v>
      </c>
      <c r="BE8" s="8">
        <f>BF8+BG8</f>
        <v>4685</v>
      </c>
      <c r="BF8" s="8">
        <v>4685</v>
      </c>
      <c r="BG8" s="8">
        <v>0</v>
      </c>
      <c r="BH8" s="24">
        <f>AP8/AY8</f>
        <v>2.8998932764140877</v>
      </c>
    </row>
    <row r="9" spans="1:60" ht="36.75" customHeight="1">
      <c r="A9" s="6" t="s">
        <v>21</v>
      </c>
      <c r="B9" s="8">
        <f>C9+D9</f>
        <v>5318</v>
      </c>
      <c r="C9" s="8">
        <v>0</v>
      </c>
      <c r="D9" s="8">
        <v>5318</v>
      </c>
      <c r="E9" s="8">
        <f>F9+G9</f>
        <v>3954</v>
      </c>
      <c r="F9" s="8">
        <v>0</v>
      </c>
      <c r="G9" s="8">
        <v>3954</v>
      </c>
      <c r="H9" s="8">
        <f>I9+J9</f>
        <v>0</v>
      </c>
      <c r="I9" s="8">
        <v>0</v>
      </c>
      <c r="J9" s="8">
        <v>0</v>
      </c>
      <c r="K9" s="8">
        <f>L9+M9</f>
        <v>3954</v>
      </c>
      <c r="L9" s="8">
        <v>0</v>
      </c>
      <c r="M9" s="8">
        <v>3954</v>
      </c>
      <c r="N9" s="8">
        <f>O9+P9</f>
        <v>0</v>
      </c>
      <c r="O9" s="8">
        <v>0</v>
      </c>
      <c r="P9" s="8">
        <v>0</v>
      </c>
      <c r="Q9" s="8">
        <f>R9+S9</f>
        <v>0</v>
      </c>
      <c r="R9" s="8">
        <v>0</v>
      </c>
      <c r="S9" s="8">
        <v>0</v>
      </c>
      <c r="T9" s="8">
        <f>U9+V9</f>
        <v>0</v>
      </c>
      <c r="U9" s="8">
        <v>0</v>
      </c>
      <c r="V9" s="8">
        <v>0</v>
      </c>
      <c r="W9" s="8">
        <f>X9+Y9</f>
        <v>0</v>
      </c>
      <c r="X9" s="8">
        <v>0</v>
      </c>
      <c r="Y9" s="8">
        <v>0</v>
      </c>
      <c r="Z9" s="8">
        <f>AA9+AB9</f>
        <v>0</v>
      </c>
      <c r="AA9" s="8">
        <v>0</v>
      </c>
      <c r="AB9" s="8">
        <v>0</v>
      </c>
      <c r="AC9" s="8">
        <f>AD9+AE9</f>
        <v>0</v>
      </c>
      <c r="AD9" s="8">
        <v>0</v>
      </c>
      <c r="AE9" s="8">
        <v>0</v>
      </c>
      <c r="AF9" s="10" t="s">
        <v>21</v>
      </c>
      <c r="AG9" s="8">
        <f>AH9+AI9</f>
        <v>3954</v>
      </c>
      <c r="AH9" s="8">
        <v>0</v>
      </c>
      <c r="AI9" s="8">
        <v>3954</v>
      </c>
      <c r="AJ9" s="8">
        <f>AK9+AL9</f>
        <v>0</v>
      </c>
      <c r="AK9" s="8">
        <v>0</v>
      </c>
      <c r="AL9" s="8">
        <v>0</v>
      </c>
      <c r="AM9" s="8">
        <f>AN9+AO9</f>
        <v>3954</v>
      </c>
      <c r="AN9" s="8">
        <v>0</v>
      </c>
      <c r="AO9" s="8">
        <v>3954</v>
      </c>
      <c r="AP9" s="8">
        <f>AQ9+AR9</f>
        <v>1364</v>
      </c>
      <c r="AQ9" s="8">
        <v>0</v>
      </c>
      <c r="AR9" s="8">
        <v>1364</v>
      </c>
      <c r="AS9" s="8">
        <f>AT9+AU9</f>
        <v>0</v>
      </c>
      <c r="AT9" s="8">
        <v>0</v>
      </c>
      <c r="AU9" s="8">
        <v>0</v>
      </c>
      <c r="AV9" s="8">
        <f>AW9+AX9</f>
        <v>1364</v>
      </c>
      <c r="AW9" s="8">
        <v>0</v>
      </c>
      <c r="AX9" s="8">
        <v>1364</v>
      </c>
      <c r="AY9" s="8">
        <f>AZ9+BA9</f>
        <v>495</v>
      </c>
      <c r="AZ9" s="8">
        <v>0</v>
      </c>
      <c r="BA9" s="8">
        <v>495</v>
      </c>
      <c r="BB9" s="8">
        <f>BC9+BD9</f>
        <v>0</v>
      </c>
      <c r="BC9" s="8">
        <v>0</v>
      </c>
      <c r="BD9" s="8">
        <v>0</v>
      </c>
      <c r="BE9" s="8">
        <f>BF9+BG9</f>
        <v>495</v>
      </c>
      <c r="BF9" s="8">
        <v>0</v>
      </c>
      <c r="BG9" s="8">
        <v>495</v>
      </c>
      <c r="BH9" s="24">
        <f>AP9/AY9</f>
        <v>2.7555555555555555</v>
      </c>
    </row>
    <row r="10" spans="1:60" ht="36.75" customHeight="1">
      <c r="A10" s="6" t="s">
        <v>22</v>
      </c>
      <c r="B10" s="8">
        <f>C10+D10</f>
        <v>4782</v>
      </c>
      <c r="C10" s="8">
        <v>4782</v>
      </c>
      <c r="D10" s="8">
        <v>0</v>
      </c>
      <c r="E10" s="8">
        <f>F10+G10</f>
        <v>3982</v>
      </c>
      <c r="F10" s="8">
        <v>3982</v>
      </c>
      <c r="G10" s="8">
        <v>0</v>
      </c>
      <c r="H10" s="8">
        <f>I10+J10</f>
        <v>0</v>
      </c>
      <c r="I10" s="8">
        <v>0</v>
      </c>
      <c r="J10" s="8">
        <v>0</v>
      </c>
      <c r="K10" s="8">
        <f>L10+M10</f>
        <v>3982</v>
      </c>
      <c r="L10" s="8">
        <v>3982</v>
      </c>
      <c r="M10" s="8">
        <v>0</v>
      </c>
      <c r="N10" s="8">
        <f>O10+P10</f>
        <v>0</v>
      </c>
      <c r="O10" s="8">
        <v>0</v>
      </c>
      <c r="P10" s="8">
        <v>0</v>
      </c>
      <c r="Q10" s="8">
        <f>R10+S10</f>
        <v>0</v>
      </c>
      <c r="R10" s="8">
        <v>0</v>
      </c>
      <c r="S10" s="8">
        <v>0</v>
      </c>
      <c r="T10" s="8">
        <f>U10+V10</f>
        <v>0</v>
      </c>
      <c r="U10" s="8">
        <v>0</v>
      </c>
      <c r="V10" s="8">
        <v>0</v>
      </c>
      <c r="W10" s="8">
        <f>X10+Y10</f>
        <v>0</v>
      </c>
      <c r="X10" s="8">
        <v>0</v>
      </c>
      <c r="Y10" s="8">
        <v>0</v>
      </c>
      <c r="Z10" s="8">
        <f>AA10+AB10</f>
        <v>0</v>
      </c>
      <c r="AA10" s="8">
        <v>0</v>
      </c>
      <c r="AB10" s="8">
        <v>0</v>
      </c>
      <c r="AC10" s="8">
        <f>AD10+AE10</f>
        <v>0</v>
      </c>
      <c r="AD10" s="8">
        <v>0</v>
      </c>
      <c r="AE10" s="8">
        <v>0</v>
      </c>
      <c r="AF10" s="10" t="s">
        <v>22</v>
      </c>
      <c r="AG10" s="8">
        <f>AH10+AI10</f>
        <v>3982</v>
      </c>
      <c r="AH10" s="8">
        <v>3982</v>
      </c>
      <c r="AI10" s="8">
        <v>0</v>
      </c>
      <c r="AJ10" s="8">
        <f>AK10+AL10</f>
        <v>0</v>
      </c>
      <c r="AK10" s="8">
        <v>0</v>
      </c>
      <c r="AL10" s="8">
        <v>0</v>
      </c>
      <c r="AM10" s="8">
        <f>AN10+AO10</f>
        <v>3982</v>
      </c>
      <c r="AN10" s="8">
        <v>3982</v>
      </c>
      <c r="AO10" s="8">
        <v>0</v>
      </c>
      <c r="AP10" s="8">
        <f>AQ10+AR10</f>
        <v>800</v>
      </c>
      <c r="AQ10" s="8">
        <v>800</v>
      </c>
      <c r="AR10" s="8">
        <v>0</v>
      </c>
      <c r="AS10" s="8">
        <f>AT10+AU10</f>
        <v>0</v>
      </c>
      <c r="AT10" s="8">
        <v>0</v>
      </c>
      <c r="AU10" s="8">
        <v>0</v>
      </c>
      <c r="AV10" s="8">
        <f>AW10+AX10</f>
        <v>800</v>
      </c>
      <c r="AW10" s="8">
        <v>800</v>
      </c>
      <c r="AX10" s="8">
        <v>0</v>
      </c>
      <c r="AY10" s="8">
        <f>AZ10+BA10</f>
        <v>250</v>
      </c>
      <c r="AZ10" s="8">
        <v>250</v>
      </c>
      <c r="BA10" s="8">
        <v>0</v>
      </c>
      <c r="BB10" s="8">
        <f>BC10+BD10</f>
        <v>0</v>
      </c>
      <c r="BC10" s="8">
        <v>0</v>
      </c>
      <c r="BD10" s="8">
        <v>0</v>
      </c>
      <c r="BE10" s="8">
        <f>BF10+BG10</f>
        <v>250</v>
      </c>
      <c r="BF10" s="8">
        <v>250</v>
      </c>
      <c r="BG10" s="8">
        <v>0</v>
      </c>
      <c r="BH10" s="24">
        <f>AP10/AY10</f>
        <v>3.2</v>
      </c>
    </row>
    <row r="11" spans="1:60" s="2" customFormat="1" ht="36.75" customHeight="1">
      <c r="A11" s="3" t="s">
        <v>7</v>
      </c>
      <c r="B11" s="9">
        <f>C11+D11</f>
        <v>60851</v>
      </c>
      <c r="C11" s="9">
        <v>55533</v>
      </c>
      <c r="D11" s="9">
        <v>5318</v>
      </c>
      <c r="E11" s="9">
        <f>F11+G11</f>
        <v>44321</v>
      </c>
      <c r="F11" s="9">
        <v>40367</v>
      </c>
      <c r="G11" s="9">
        <v>3954</v>
      </c>
      <c r="H11" s="9">
        <f>I11+J11</f>
        <v>0</v>
      </c>
      <c r="I11" s="9">
        <v>0</v>
      </c>
      <c r="J11" s="9">
        <v>0</v>
      </c>
      <c r="K11" s="9">
        <f>L11+M11</f>
        <v>44321</v>
      </c>
      <c r="L11" s="9">
        <v>40367</v>
      </c>
      <c r="M11" s="9">
        <v>3954</v>
      </c>
      <c r="N11" s="9">
        <f>O11+P11</f>
        <v>0</v>
      </c>
      <c r="O11" s="9">
        <v>0</v>
      </c>
      <c r="P11" s="9">
        <v>0</v>
      </c>
      <c r="Q11" s="9">
        <f>R11+S11</f>
        <v>0</v>
      </c>
      <c r="R11" s="9">
        <v>0</v>
      </c>
      <c r="S11" s="9">
        <v>0</v>
      </c>
      <c r="T11" s="9">
        <f>U11+V11</f>
        <v>0</v>
      </c>
      <c r="U11" s="9">
        <v>0</v>
      </c>
      <c r="V11" s="9">
        <v>0</v>
      </c>
      <c r="W11" s="9">
        <f>X11+Y11</f>
        <v>0</v>
      </c>
      <c r="X11" s="9">
        <v>0</v>
      </c>
      <c r="Y11" s="9">
        <v>0</v>
      </c>
      <c r="Z11" s="9">
        <f>AA11+AB11</f>
        <v>0</v>
      </c>
      <c r="AA11" s="9">
        <v>0</v>
      </c>
      <c r="AB11" s="9">
        <v>0</v>
      </c>
      <c r="AC11" s="9">
        <f>AD11+AE11</f>
        <v>0</v>
      </c>
      <c r="AD11" s="9">
        <v>0</v>
      </c>
      <c r="AE11" s="9">
        <v>0</v>
      </c>
      <c r="AF11" s="11" t="s">
        <v>7</v>
      </c>
      <c r="AG11" s="9">
        <f>AH11+AI11</f>
        <v>44321</v>
      </c>
      <c r="AH11" s="9">
        <v>40367</v>
      </c>
      <c r="AI11" s="9">
        <v>3954</v>
      </c>
      <c r="AJ11" s="9">
        <f>AK11+AL11</f>
        <v>0</v>
      </c>
      <c r="AK11" s="9">
        <v>0</v>
      </c>
      <c r="AL11" s="9">
        <v>0</v>
      </c>
      <c r="AM11" s="9">
        <f>AN11+AO11</f>
        <v>44321</v>
      </c>
      <c r="AN11" s="9">
        <v>40367</v>
      </c>
      <c r="AO11" s="9">
        <v>3954</v>
      </c>
      <c r="AP11" s="9">
        <f>AQ11+AR11</f>
        <v>16530</v>
      </c>
      <c r="AQ11" s="9">
        <v>15166</v>
      </c>
      <c r="AR11" s="9">
        <v>1364</v>
      </c>
      <c r="AS11" s="9">
        <f>AT11+AU11</f>
        <v>0</v>
      </c>
      <c r="AT11" s="9">
        <v>0</v>
      </c>
      <c r="AU11" s="9">
        <v>0</v>
      </c>
      <c r="AV11" s="9">
        <f>AW11+AX11</f>
        <v>16530</v>
      </c>
      <c r="AW11" s="9">
        <v>15166</v>
      </c>
      <c r="AX11" s="9">
        <v>1364</v>
      </c>
      <c r="AY11" s="9">
        <f>AZ11+BA11</f>
        <v>5700</v>
      </c>
      <c r="AZ11" s="9">
        <v>5205</v>
      </c>
      <c r="BA11" s="9">
        <v>495</v>
      </c>
      <c r="BB11" s="9">
        <f>BC11+BD11</f>
        <v>0</v>
      </c>
      <c r="BC11" s="9">
        <v>0</v>
      </c>
      <c r="BD11" s="9">
        <v>0</v>
      </c>
      <c r="BE11" s="9">
        <f>BF11+BG11</f>
        <v>5700</v>
      </c>
      <c r="BF11" s="9">
        <v>5205</v>
      </c>
      <c r="BG11" s="9">
        <v>495</v>
      </c>
      <c r="BH11" s="25">
        <f>AP11/AY11</f>
        <v>2.9</v>
      </c>
    </row>
    <row r="12" ht="12.75" customHeight="1">
      <c r="A12" s="1"/>
    </row>
    <row r="15" ht="12.75" customHeight="1">
      <c r="D15" s="4"/>
    </row>
  </sheetData>
  <sheetProtection/>
  <mergeCells count="35">
    <mergeCell ref="A1:AE1"/>
    <mergeCell ref="AF1:BG1"/>
    <mergeCell ref="AP2:AX2"/>
    <mergeCell ref="E2:AE2"/>
    <mergeCell ref="AG2:AO2"/>
    <mergeCell ref="N3:AE3"/>
    <mergeCell ref="AG3:AO3"/>
    <mergeCell ref="AY2:BG4"/>
    <mergeCell ref="AG4:AO4"/>
    <mergeCell ref="E3:M4"/>
    <mergeCell ref="W4:AE4"/>
    <mergeCell ref="AP3:AX4"/>
    <mergeCell ref="N4:V4"/>
    <mergeCell ref="AP5:AR5"/>
    <mergeCell ref="AS5:AU5"/>
    <mergeCell ref="AV5:AX5"/>
    <mergeCell ref="AJ5:AL5"/>
    <mergeCell ref="AM5:AO5"/>
    <mergeCell ref="T5:V5"/>
    <mergeCell ref="H5:J5"/>
    <mergeCell ref="K5:M5"/>
    <mergeCell ref="W5:Y5"/>
    <mergeCell ref="Z5:AB5"/>
    <mergeCell ref="AC5:AE5"/>
    <mergeCell ref="AG5:AI5"/>
    <mergeCell ref="B2:D5"/>
    <mergeCell ref="BH2:BH5"/>
    <mergeCell ref="N5:P5"/>
    <mergeCell ref="Q5:S5"/>
    <mergeCell ref="A2:A6"/>
    <mergeCell ref="AF2:AF6"/>
    <mergeCell ref="AY5:BA5"/>
    <mergeCell ref="BB5:BD5"/>
    <mergeCell ref="BE5:BG5"/>
    <mergeCell ref="E5:G5"/>
  </mergeCells>
  <printOptions/>
  <pageMargins left="0.25" right="0.25" top="0.75" bottom="0.75" header="0.3" footer="0.3"/>
  <pageSetup horizontalDpi="600" verticalDpi="600" orientation="landscape" paperSize="9" scale="57" r:id="rId1"/>
  <headerFooter alignWithMargins="0">
    <oddFooter xml:space="preserve">&amp;R Страница &amp;P из &amp;N 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LEX-ASU</dc:creator>
  <cp:keywords/>
  <dc:description/>
  <cp:lastModifiedBy>User</cp:lastModifiedBy>
  <cp:lastPrinted>2019-01-17T05:45:41Z</cp:lastPrinted>
  <dcterms:created xsi:type="dcterms:W3CDTF">2019-01-17T05:21:27Z</dcterms:created>
  <dcterms:modified xsi:type="dcterms:W3CDTF">2019-01-17T05:57:40Z</dcterms:modified>
  <cp:category/>
  <cp:version/>
  <cp:contentType/>
  <cp:contentStatus/>
</cp:coreProperties>
</file>